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032" windowHeight="8136"/>
  </bookViews>
  <sheets>
    <sheet name="Рекапитулация" sheetId="4" r:id="rId1"/>
    <sheet name="КСС" sheetId="1" r:id="rId2"/>
  </sheets>
  <calcPr calcId="152511"/>
</workbook>
</file>

<file path=xl/calcChain.xml><?xml version="1.0" encoding="utf-8"?>
<calcChain xmlns="http://schemas.openxmlformats.org/spreadsheetml/2006/main">
  <c r="F163" i="1" l="1"/>
  <c r="F164" i="1" l="1"/>
  <c r="F166" i="1" l="1"/>
  <c r="F165" i="1"/>
</calcChain>
</file>

<file path=xl/sharedStrings.xml><?xml version="1.0" encoding="utf-8"?>
<sst xmlns="http://schemas.openxmlformats.org/spreadsheetml/2006/main" count="252" uniqueCount="194">
  <si>
    <t>№</t>
  </si>
  <si>
    <t>Вид</t>
  </si>
  <si>
    <t>Количество</t>
  </si>
  <si>
    <t>Мярка</t>
  </si>
  <si>
    <t>Еденична цена</t>
  </si>
  <si>
    <t>Стойност</t>
  </si>
  <si>
    <t>I</t>
  </si>
  <si>
    <t>Част 1. Конструкции</t>
  </si>
  <si>
    <t>Кофраж</t>
  </si>
  <si>
    <t>кв.м</t>
  </si>
  <si>
    <t>1.1</t>
  </si>
  <si>
    <t>1.2</t>
  </si>
  <si>
    <t>Армировъчни работи (стомана)</t>
  </si>
  <si>
    <t>кг.</t>
  </si>
  <si>
    <t>2.1</t>
  </si>
  <si>
    <t>2.2</t>
  </si>
  <si>
    <t>Бетонови работи</t>
  </si>
  <si>
    <t>куб.м</t>
  </si>
  <si>
    <t>3.1</t>
  </si>
  <si>
    <t>3.1.</t>
  </si>
  <si>
    <t>Почистване, полагане и монтаж на каменна зидария</t>
  </si>
  <si>
    <t>4.1</t>
  </si>
  <si>
    <t>4.2</t>
  </si>
  <si>
    <t xml:space="preserve">Почистване, полагане и монтаж на тухлена зидария </t>
  </si>
  <si>
    <t>5.1</t>
  </si>
  <si>
    <t>5.2</t>
  </si>
  <si>
    <t>Почистване, полагане и монтаж на зидария газобетонни блокчета</t>
  </si>
  <si>
    <t>6.1</t>
  </si>
  <si>
    <t>6.2</t>
  </si>
  <si>
    <t>Дървен материал</t>
  </si>
  <si>
    <t>7.1</t>
  </si>
  <si>
    <t>7.2</t>
  </si>
  <si>
    <t>Общо част 1. Конструкции</t>
  </si>
  <si>
    <t>II</t>
  </si>
  <si>
    <t>Част 2. Вертикална планировка</t>
  </si>
  <si>
    <t>Вертикална планировка с площадкови мрежи</t>
  </si>
  <si>
    <t>8.1</t>
  </si>
  <si>
    <t>8.2</t>
  </si>
  <si>
    <t>Вертикална планировка без площадкови мрежи</t>
  </si>
  <si>
    <t>9.1</t>
  </si>
  <si>
    <t>9.2</t>
  </si>
  <si>
    <t>Общо част 2.  Вертикална планировка</t>
  </si>
  <si>
    <t>III</t>
  </si>
  <si>
    <t>Част 3. Покривни работи</t>
  </si>
  <si>
    <t>Покривна конструкция Керемиди</t>
  </si>
  <si>
    <t>10.1</t>
  </si>
  <si>
    <t>10.2</t>
  </si>
  <si>
    <t xml:space="preserve">Покривна конструкция </t>
  </si>
  <si>
    <t>Покривно водоотвеждане</t>
  </si>
  <si>
    <t>м</t>
  </si>
  <si>
    <t>12.1</t>
  </si>
  <si>
    <t>12.2</t>
  </si>
  <si>
    <t>Гръмоотводен прът</t>
  </si>
  <si>
    <t>бр.</t>
  </si>
  <si>
    <t>13.1</t>
  </si>
  <si>
    <t>13.2</t>
  </si>
  <si>
    <t>Мълниезащитна инсталация</t>
  </si>
  <si>
    <t>л.м</t>
  </si>
  <si>
    <t>14.1</t>
  </si>
  <si>
    <t>14.2</t>
  </si>
  <si>
    <t>Общо част 3. Покривни работи</t>
  </si>
  <si>
    <t>IV</t>
  </si>
  <si>
    <t>Част 4. Фасада</t>
  </si>
  <si>
    <t>Фасадни работи</t>
  </si>
  <si>
    <t>15.2</t>
  </si>
  <si>
    <t>Доставка и монтаж на алуминиева дограма</t>
  </si>
  <si>
    <t>16.1</t>
  </si>
  <si>
    <t>16.2</t>
  </si>
  <si>
    <t>Доставка и монтаж на PVC дограма</t>
  </si>
  <si>
    <t>17.1</t>
  </si>
  <si>
    <t>17.2</t>
  </si>
  <si>
    <t>Доставка и монтаж на дървена дограма</t>
  </si>
  <si>
    <t>18.1.</t>
  </si>
  <si>
    <t>18.2</t>
  </si>
  <si>
    <t>Общо част 4. Фасада</t>
  </si>
  <si>
    <t>V</t>
  </si>
  <si>
    <t>Част 5. Интериорни работи</t>
  </si>
  <si>
    <t>Мазилка</t>
  </si>
  <si>
    <t>19.1</t>
  </si>
  <si>
    <t>19.2</t>
  </si>
  <si>
    <t>Сваляне на стара мазилка</t>
  </si>
  <si>
    <t>20.1</t>
  </si>
  <si>
    <t>20.2</t>
  </si>
  <si>
    <t>Шпакловка</t>
  </si>
  <si>
    <t>21.1</t>
  </si>
  <si>
    <t>21.2</t>
  </si>
  <si>
    <t>Дървен под</t>
  </si>
  <si>
    <t>22.1</t>
  </si>
  <si>
    <t>22.2</t>
  </si>
  <si>
    <t>Подови настилки</t>
  </si>
  <si>
    <t>23.1</t>
  </si>
  <si>
    <t>23.2</t>
  </si>
  <si>
    <t>Общо част 5. Интериорни работи</t>
  </si>
  <si>
    <t>VI</t>
  </si>
  <si>
    <t>Част 6. ВиК</t>
  </si>
  <si>
    <t>Вътрешни ВиК</t>
  </si>
  <si>
    <t>24.1</t>
  </si>
  <si>
    <t>24.2</t>
  </si>
  <si>
    <t>Общо част 6. ВиК</t>
  </si>
  <si>
    <t>VII</t>
  </si>
  <si>
    <t>Част 7. Електро</t>
  </si>
  <si>
    <t>Вътрешни ел. инсталации</t>
  </si>
  <si>
    <t>25.1</t>
  </si>
  <si>
    <t>25.2</t>
  </si>
  <si>
    <t>Общо част 7. Електро</t>
  </si>
  <si>
    <t>VIII</t>
  </si>
  <si>
    <t>Част 8. Сграда - строителни работи</t>
  </si>
  <si>
    <t>Боядисване</t>
  </si>
  <si>
    <t>26.1</t>
  </si>
  <si>
    <t>26.2</t>
  </si>
  <si>
    <t>Грундиране</t>
  </si>
  <si>
    <t>27.1</t>
  </si>
  <si>
    <t>27.2</t>
  </si>
  <si>
    <t xml:space="preserve">Вътрешни изкопни работи </t>
  </si>
  <si>
    <t>28.1</t>
  </si>
  <si>
    <t>28.2</t>
  </si>
  <si>
    <t>Общо част 8. Сграда - строителни работи</t>
  </si>
  <si>
    <t>IX</t>
  </si>
  <si>
    <t>Част 9. Направа ограда</t>
  </si>
  <si>
    <t>Плътна масивна ограда</t>
  </si>
  <si>
    <t>29.1</t>
  </si>
  <si>
    <t>29.2</t>
  </si>
  <si>
    <t>Ажурна ограда</t>
  </si>
  <si>
    <t>30.1</t>
  </si>
  <si>
    <t>30.2</t>
  </si>
  <si>
    <t>Телена ограда</t>
  </si>
  <si>
    <t>31.1</t>
  </si>
  <si>
    <t>31.2</t>
  </si>
  <si>
    <t>Общо част 9. Направа ограда</t>
  </si>
  <si>
    <t>XI</t>
  </si>
  <si>
    <t>Част 11. Други</t>
  </si>
  <si>
    <t>…</t>
  </si>
  <si>
    <t>n</t>
  </si>
  <si>
    <t>Общо част 11. Други</t>
  </si>
  <si>
    <t>Обща стойност в лева (без ДДС)</t>
  </si>
  <si>
    <t>ДДС (20%)</t>
  </si>
  <si>
    <t>Обща стойност в лева (с ДДС)</t>
  </si>
  <si>
    <t>Демонтаж на стара дограма</t>
  </si>
  <si>
    <t>Демонтаж на улуци и водосточни тръби</t>
  </si>
  <si>
    <t>11.3</t>
  </si>
  <si>
    <t>11.4</t>
  </si>
  <si>
    <t xml:space="preserve">Монтаж на напречни и надлъжни летви 3х3см. </t>
  </si>
  <si>
    <t>Монтаж водостоци</t>
  </si>
  <si>
    <t>10.4</t>
  </si>
  <si>
    <t>12.3</t>
  </si>
  <si>
    <t>Грундиране с дълбокопроникващ грунд по стари варови мазилки</t>
  </si>
  <si>
    <t>Доставка и монтаж на топлоизолационна система EPS d=2 см по отвори на прозорци и врати с ширина до 20 см</t>
  </si>
  <si>
    <t>Доставка и монтаж на ръбохранител с мрежа</t>
  </si>
  <si>
    <t>Доставка и монтаж на водооткапващ елемент /водобран/</t>
  </si>
  <si>
    <t>Монтаж и демонтаж скеле</t>
  </si>
  <si>
    <t xml:space="preserve">Доставка и полагане на керемиди  </t>
  </si>
  <si>
    <t>Частична подмяна на елементи от дървена покривна конструкция</t>
  </si>
  <si>
    <t>Направа на топлоизолация от XPS, d= 10 см  върху СтБ плоча</t>
  </si>
  <si>
    <t xml:space="preserve">Армирана циментова замазка d= 5 см  </t>
  </si>
  <si>
    <t>Направа на дъсчена обшивка под керемиди</t>
  </si>
  <si>
    <t xml:space="preserve">Монтаж на хидроизолационна мембрана в два пласта под керемиди </t>
  </si>
  <si>
    <t>Доставка и монтаж челна дъска 18 см</t>
  </si>
  <si>
    <t>Монтаж на PVC</t>
  </si>
  <si>
    <t>Натоварване и извозване на строителни отпадъци на 10 км</t>
  </si>
  <si>
    <t>Очукване на външна варова мазилка</t>
  </si>
  <si>
    <t>Изкърпване на външна варова мазилка</t>
  </si>
  <si>
    <t>Доставка и монтаж на топлоизолационна система EPS d=10 см, вкл. дюбелиране и циментова шпакловка с мрежа</t>
  </si>
  <si>
    <t>Доставка и монтаж на топлоизолационна система EPS d=5 см, вкл. дюбелиране и циментова шпакловка с мрежа по дъна на плочи</t>
  </si>
  <si>
    <t xml:space="preserve">Направа на силиконова  структурна мазилка с d=1.5 мм по фасади </t>
  </si>
  <si>
    <t>Направа на циментова шпакловка с мрежа по стрехи</t>
  </si>
  <si>
    <t>Направа на силиконова  структурна мазилка с d=1.5 мм по отвори на прозорци и врати с ширина до 20 см</t>
  </si>
  <si>
    <t>Демонтаж на ламаринена покривна обшивка</t>
  </si>
  <si>
    <t>Дъсчена обшивка под керемиди</t>
  </si>
  <si>
    <t>РЕКАПИТУЛАЦИЯ</t>
  </si>
  <si>
    <t>Наименование</t>
  </si>
  <si>
    <t>Площ /кв.м./</t>
  </si>
  <si>
    <t>Ед. Цена /лева без ДДС/</t>
  </si>
  <si>
    <t>Стойност /лева без ДДС/</t>
  </si>
  <si>
    <t>Непредвидени разходи</t>
  </si>
  <si>
    <t>Стойност в лева без ДДС с включени непредвидени разходи</t>
  </si>
  <si>
    <t>Стойност в лева с ДДС с включени непредвидени разходи</t>
  </si>
  <si>
    <t>Реконструкция</t>
  </si>
  <si>
    <t>" РЕКОНСТРУКЦИЯ И МОДЕРНИЗАЦИЯ НА НАРОДНО ЧИТАЛИЩЕ НЕОФИТ РИЛСКИ 1872", ГР. ТРЪСТЕНИК, ОБЩ. ДОЛНА МИТРОПОЛИЯ, ОБЛ. ПЛЕВЕН</t>
  </si>
  <si>
    <t>ОФЕРТА</t>
  </si>
  <si>
    <t>ДО: НЧ "НЕОФИТ РИЛСКИ -1872"</t>
  </si>
  <si>
    <t>Обект "РЕКОНСТРУКЦИЯ И МОРЕДНИЗАЦИЯ НА НАРОДНО ЧИТАЛИЩЕ "НЕОФИТ РИЛСКИ-1872", ГР. ТРЪСТЕНИК,ОБЩ. ДОЛНА МИТРОПОЛИЯ,ОБЛ. ПЛЕВЕН</t>
  </si>
  <si>
    <t>Разгъната застроена площ на обекта (РЗП - в кв. м)</t>
  </si>
  <si>
    <t>15.1</t>
  </si>
  <si>
    <t>11.1</t>
  </si>
  <si>
    <t>11.2</t>
  </si>
  <si>
    <t>11.5</t>
  </si>
  <si>
    <t>Монтаж улуци</t>
  </si>
  <si>
    <t>ИЗГОТВИЛ: …………………</t>
  </si>
  <si>
    <t>ДАТА: ……….</t>
  </si>
  <si>
    <t>ОТ: ……….. ЕИК:……………</t>
  </si>
  <si>
    <t>СЕДАЛИЩЕ: …………</t>
  </si>
  <si>
    <t>представлявано от ………….</t>
  </si>
  <si>
    <t>ВАЛИДНОСТ: ……….</t>
  </si>
  <si>
    <t>СРОК НА ИЗПЪЛНЕНИЕ: 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</si>
</sst>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Arial Cyr"/>
      <charset val="204"/>
    </font>
    <font>
      <sz val="10"/>
      <name val="Timok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 Cyr"/>
      <charset val="204"/>
    </font>
    <font>
      <sz val="10"/>
      <color rgb="FF000000"/>
      <name val="Segoe UI"/>
      <family val="2"/>
      <charset val="204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2" fontId="4" fillId="0" borderId="1" xfId="0" applyNumberFormat="1" applyFont="1" applyBorder="1" applyProtection="1"/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4" fontId="9" fillId="5" borderId="4" xfId="0" applyNumberFormat="1" applyFont="1" applyFill="1" applyBorder="1" applyAlignment="1">
      <alignment horizontal="left" vertical="center" wrapText="1"/>
    </xf>
    <xf numFmtId="4" fontId="9" fillId="5" borderId="16" xfId="0" applyNumberFormat="1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/>
    <xf numFmtId="4" fontId="12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wrapText="1"/>
    </xf>
    <xf numFmtId="4" fontId="4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Protection="1"/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0" borderId="1" xfId="0" applyNumberFormat="1" applyFont="1" applyBorder="1" applyAlignment="1" applyProtection="1">
      <alignment wrapText="1"/>
    </xf>
    <xf numFmtId="4" fontId="4" fillId="0" borderId="1" xfId="0" applyNumberFormat="1" applyFont="1" applyBorder="1" applyAlignment="1" applyProtection="1">
      <alignment wrapText="1"/>
      <protection locked="0"/>
    </xf>
    <xf numFmtId="4" fontId="4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/>
    </xf>
    <xf numFmtId="4" fontId="4" fillId="4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Protection="1"/>
    <xf numFmtId="4" fontId="4" fillId="0" borderId="1" xfId="0" applyNumberFormat="1" applyFont="1" applyBorder="1"/>
    <xf numFmtId="4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Border="1" applyAlignment="1">
      <alignment wrapText="1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Protection="1">
      <protection locked="0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/>
    <xf numFmtId="4" fontId="4" fillId="4" borderId="6" xfId="0" applyNumberFormat="1" applyFont="1" applyFill="1" applyBorder="1" applyAlignment="1" applyProtection="1">
      <alignment horizontal="center"/>
      <protection locked="0"/>
    </xf>
    <xf numFmtId="4" fontId="4" fillId="4" borderId="6" xfId="0" applyNumberFormat="1" applyFont="1" applyFill="1" applyBorder="1" applyProtection="1"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6" xfId="0" applyNumberFormat="1" applyFont="1" applyBorder="1" applyProtection="1">
      <protection locked="0"/>
    </xf>
    <xf numFmtId="4" fontId="1" fillId="4" borderId="1" xfId="0" applyNumberFormat="1" applyFont="1" applyFill="1" applyBorder="1"/>
    <xf numFmtId="4" fontId="1" fillId="4" borderId="1" xfId="0" applyNumberFormat="1" applyFont="1" applyFill="1" applyBorder="1" applyProtection="1"/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/>
    <xf numFmtId="0" fontId="4" fillId="4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textRotation="255"/>
      <protection locked="0"/>
    </xf>
    <xf numFmtId="0" fontId="4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4" fontId="1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right"/>
    </xf>
    <xf numFmtId="4" fontId="1" fillId="4" borderId="3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</cellXfs>
  <cellStyles count="2">
    <cellStyle name="Normal" xfId="0" builtinId="0"/>
    <cellStyle name="Normal_КС_4 АР_KC-1_Земн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"/>
  <sheetViews>
    <sheetView tabSelected="1" workbookViewId="0">
      <selection activeCell="J15" sqref="J15"/>
    </sheetView>
  </sheetViews>
  <sheetFormatPr defaultRowHeight="14.4"/>
  <cols>
    <col min="2" max="2" width="43.109375" customWidth="1"/>
    <col min="6" max="6" width="11" customWidth="1"/>
    <col min="7" max="7" width="10.109375" bestFit="1" customWidth="1"/>
    <col min="8" max="8" width="11.6640625" bestFit="1" customWidth="1"/>
    <col min="9" max="9" width="12.109375" customWidth="1"/>
    <col min="10" max="10" width="16.5546875" customWidth="1"/>
  </cols>
  <sheetData>
    <row r="5" spans="1:10" ht="15" thickBot="1"/>
    <row r="6" spans="1:10">
      <c r="A6" s="83" t="s">
        <v>168</v>
      </c>
      <c r="B6" s="84"/>
      <c r="C6" s="84"/>
      <c r="D6" s="84"/>
      <c r="E6" s="84"/>
      <c r="F6" s="84"/>
      <c r="G6" s="84"/>
      <c r="H6" s="84"/>
      <c r="I6" s="84"/>
      <c r="J6" s="85"/>
    </row>
    <row r="7" spans="1:10" ht="15" thickBot="1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0" ht="60">
      <c r="A8" s="4" t="s">
        <v>0</v>
      </c>
      <c r="B8" s="5" t="s">
        <v>169</v>
      </c>
      <c r="C8" s="89" t="s">
        <v>1</v>
      </c>
      <c r="D8" s="90"/>
      <c r="E8" s="6" t="s">
        <v>170</v>
      </c>
      <c r="F8" s="7" t="s">
        <v>171</v>
      </c>
      <c r="G8" s="7" t="s">
        <v>172</v>
      </c>
      <c r="H8" s="8" t="s">
        <v>173</v>
      </c>
      <c r="I8" s="9" t="s">
        <v>174</v>
      </c>
      <c r="J8" s="10" t="s">
        <v>175</v>
      </c>
    </row>
    <row r="9" spans="1:10" ht="60.75" customHeight="1">
      <c r="A9" s="11"/>
      <c r="B9" s="16" t="s">
        <v>177</v>
      </c>
    </row>
    <row r="10" spans="1:10" ht="15">
      <c r="A10" s="12">
        <v>1</v>
      </c>
      <c r="B10" s="13"/>
      <c r="C10" s="91" t="s">
        <v>176</v>
      </c>
      <c r="D10" s="92"/>
      <c r="E10" s="14">
        <v>1700</v>
      </c>
      <c r="F10" s="15"/>
      <c r="G10" s="15"/>
      <c r="H10" s="15"/>
      <c r="I10" s="15"/>
      <c r="J10" s="15"/>
    </row>
  </sheetData>
  <mergeCells count="3">
    <mergeCell ref="A6:J7"/>
    <mergeCell ref="C8:D8"/>
    <mergeCell ref="C10:D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70" zoomScale="115" zoomScaleNormal="115" workbookViewId="0">
      <selection activeCell="C16" sqref="C16:F16"/>
    </sheetView>
  </sheetViews>
  <sheetFormatPr defaultColWidth="9.109375" defaultRowHeight="13.2"/>
  <cols>
    <col min="1" max="1" width="5.5546875" style="80" customWidth="1"/>
    <col min="2" max="2" width="56" style="17" customWidth="1"/>
    <col min="3" max="3" width="9.5546875" style="17" customWidth="1"/>
    <col min="4" max="4" width="5" style="64" customWidth="1"/>
    <col min="5" max="5" width="8.109375" style="17" customWidth="1"/>
    <col min="6" max="6" width="13.109375" style="17" customWidth="1"/>
    <col min="7" max="7" width="9.109375" style="17"/>
    <col min="8" max="8" width="9.5546875" style="17" bestFit="1" customWidth="1"/>
    <col min="9" max="16384" width="9.109375" style="17"/>
  </cols>
  <sheetData>
    <row r="1" spans="1:6" ht="24.6">
      <c r="A1" s="93" t="s">
        <v>178</v>
      </c>
      <c r="B1" s="94"/>
      <c r="C1" s="94"/>
      <c r="D1" s="94"/>
      <c r="E1" s="94"/>
      <c r="F1" s="94"/>
    </row>
    <row r="2" spans="1:6">
      <c r="A2" s="67"/>
      <c r="B2" s="19" t="s">
        <v>188</v>
      </c>
      <c r="C2" s="18"/>
      <c r="D2" s="18"/>
      <c r="E2" s="18"/>
      <c r="F2" s="18"/>
    </row>
    <row r="3" spans="1:6">
      <c r="A3" s="67"/>
      <c r="B3" s="19" t="s">
        <v>179</v>
      </c>
      <c r="C3" s="18"/>
      <c r="D3" s="18"/>
      <c r="E3" s="18"/>
      <c r="F3" s="18"/>
    </row>
    <row r="4" spans="1:6">
      <c r="A4" s="67"/>
      <c r="B4" s="19"/>
      <c r="C4" s="18"/>
      <c r="D4" s="18"/>
      <c r="E4" s="18"/>
      <c r="F4" s="18"/>
    </row>
    <row r="5" spans="1:6">
      <c r="A5" s="67"/>
      <c r="B5" s="19" t="s">
        <v>189</v>
      </c>
      <c r="C5" s="18"/>
      <c r="D5" s="18"/>
      <c r="E5" s="18"/>
      <c r="F5" s="18"/>
    </row>
    <row r="6" spans="1:6">
      <c r="A6" s="67"/>
      <c r="B6" s="19" t="s">
        <v>190</v>
      </c>
      <c r="C6" s="18"/>
      <c r="D6" s="18"/>
      <c r="E6" s="18"/>
      <c r="F6" s="18"/>
    </row>
    <row r="7" spans="1:6">
      <c r="A7" s="67"/>
      <c r="B7" s="19" t="s">
        <v>191</v>
      </c>
      <c r="C7" s="18"/>
      <c r="D7" s="18"/>
      <c r="E7" s="18"/>
      <c r="F7" s="18"/>
    </row>
    <row r="8" spans="1:6">
      <c r="A8" s="67"/>
      <c r="C8" s="18"/>
      <c r="D8" s="18"/>
      <c r="E8" s="18"/>
      <c r="F8" s="18"/>
    </row>
    <row r="9" spans="1:6">
      <c r="A9" s="67"/>
      <c r="B9" s="19" t="s">
        <v>192</v>
      </c>
      <c r="C9" s="18"/>
      <c r="D9" s="18"/>
      <c r="E9" s="18"/>
      <c r="F9" s="18"/>
    </row>
    <row r="10" spans="1:6">
      <c r="A10" s="67"/>
      <c r="B10" s="19" t="s">
        <v>193</v>
      </c>
      <c r="C10" s="18"/>
      <c r="D10" s="18"/>
      <c r="E10" s="18"/>
      <c r="F10" s="18"/>
    </row>
    <row r="11" spans="1:6">
      <c r="A11" s="67"/>
      <c r="B11" s="18"/>
      <c r="C11" s="18"/>
      <c r="D11" s="18"/>
      <c r="E11" s="18"/>
      <c r="F11" s="18"/>
    </row>
    <row r="12" spans="1:6">
      <c r="A12" s="67"/>
      <c r="B12" s="18"/>
      <c r="C12" s="18"/>
      <c r="D12" s="18"/>
      <c r="E12" s="18"/>
      <c r="F12" s="18"/>
    </row>
    <row r="14" spans="1:6" ht="33" customHeight="1">
      <c r="A14" s="68" t="s">
        <v>0</v>
      </c>
      <c r="B14" s="20" t="s">
        <v>1</v>
      </c>
      <c r="C14" s="21" t="s">
        <v>2</v>
      </c>
      <c r="D14" s="21" t="s">
        <v>3</v>
      </c>
      <c r="E14" s="21" t="s">
        <v>4</v>
      </c>
      <c r="F14" s="21" t="s">
        <v>5</v>
      </c>
    </row>
    <row r="15" spans="1:6">
      <c r="A15" s="68">
        <v>1</v>
      </c>
      <c r="B15" s="22">
        <v>2</v>
      </c>
      <c r="C15" s="22">
        <v>3</v>
      </c>
      <c r="D15" s="20">
        <v>4</v>
      </c>
      <c r="E15" s="22">
        <v>5</v>
      </c>
      <c r="F15" s="22">
        <v>6</v>
      </c>
    </row>
    <row r="16" spans="1:6" ht="45.75" customHeight="1">
      <c r="A16" s="69"/>
      <c r="B16" s="23" t="s">
        <v>180</v>
      </c>
      <c r="C16" s="95" t="s">
        <v>181</v>
      </c>
      <c r="D16" s="96"/>
      <c r="E16" s="96"/>
      <c r="F16" s="97"/>
    </row>
    <row r="17" spans="1:6">
      <c r="A17" s="70" t="s">
        <v>6</v>
      </c>
      <c r="B17" s="25" t="s">
        <v>7</v>
      </c>
      <c r="C17" s="25"/>
      <c r="D17" s="26"/>
      <c r="E17" s="25"/>
      <c r="F17" s="25"/>
    </row>
    <row r="18" spans="1:6">
      <c r="A18" s="71">
        <v>1</v>
      </c>
      <c r="B18" s="27" t="s">
        <v>8</v>
      </c>
      <c r="C18" s="28"/>
      <c r="D18" s="29" t="s">
        <v>9</v>
      </c>
      <c r="E18" s="30"/>
      <c r="F18" s="27"/>
    </row>
    <row r="19" spans="1:6">
      <c r="A19" s="72" t="s">
        <v>10</v>
      </c>
      <c r="B19" s="31"/>
      <c r="C19" s="28"/>
      <c r="D19" s="28"/>
      <c r="E19" s="30"/>
      <c r="F19" s="27"/>
    </row>
    <row r="20" spans="1:6">
      <c r="A20" s="72" t="s">
        <v>11</v>
      </c>
      <c r="B20" s="32"/>
      <c r="C20" s="28"/>
      <c r="D20" s="28"/>
      <c r="E20" s="30"/>
      <c r="F20" s="27"/>
    </row>
    <row r="21" spans="1:6">
      <c r="A21" s="71">
        <v>2</v>
      </c>
      <c r="B21" s="27" t="s">
        <v>12</v>
      </c>
      <c r="C21" s="28"/>
      <c r="D21" s="29" t="s">
        <v>13</v>
      </c>
      <c r="E21" s="30"/>
      <c r="F21" s="27"/>
    </row>
    <row r="22" spans="1:6">
      <c r="A22" s="72" t="s">
        <v>14</v>
      </c>
      <c r="B22" s="32"/>
      <c r="C22" s="28"/>
      <c r="D22" s="28"/>
      <c r="E22" s="30"/>
      <c r="F22" s="27"/>
    </row>
    <row r="23" spans="1:6">
      <c r="A23" s="72" t="s">
        <v>15</v>
      </c>
      <c r="B23" s="32"/>
      <c r="C23" s="28"/>
      <c r="D23" s="28"/>
      <c r="E23" s="30"/>
      <c r="F23" s="27"/>
    </row>
    <row r="24" spans="1:6">
      <c r="A24" s="71">
        <v>3</v>
      </c>
      <c r="B24" s="27" t="s">
        <v>16</v>
      </c>
      <c r="C24" s="28"/>
      <c r="D24" s="29" t="s">
        <v>17</v>
      </c>
      <c r="E24" s="30"/>
      <c r="F24" s="27"/>
    </row>
    <row r="25" spans="1:6">
      <c r="A25" s="72" t="s">
        <v>18</v>
      </c>
      <c r="B25" s="32"/>
      <c r="C25" s="28"/>
      <c r="D25" s="28"/>
      <c r="E25" s="30"/>
      <c r="F25" s="27"/>
    </row>
    <row r="26" spans="1:6">
      <c r="A26" s="72" t="s">
        <v>19</v>
      </c>
      <c r="B26" s="32"/>
      <c r="C26" s="28"/>
      <c r="D26" s="28"/>
      <c r="E26" s="30"/>
      <c r="F26" s="27"/>
    </row>
    <row r="27" spans="1:6">
      <c r="A27" s="71">
        <v>4</v>
      </c>
      <c r="B27" s="27" t="s">
        <v>20</v>
      </c>
      <c r="C27" s="28"/>
      <c r="D27" s="29" t="s">
        <v>17</v>
      </c>
      <c r="E27" s="30"/>
      <c r="F27" s="27"/>
    </row>
    <row r="28" spans="1:6">
      <c r="A28" s="72" t="s">
        <v>21</v>
      </c>
      <c r="B28" s="32"/>
      <c r="C28" s="28"/>
      <c r="D28" s="28"/>
      <c r="E28" s="30"/>
      <c r="F28" s="27"/>
    </row>
    <row r="29" spans="1:6">
      <c r="A29" s="72" t="s">
        <v>22</v>
      </c>
      <c r="B29" s="32"/>
      <c r="C29" s="28"/>
      <c r="D29" s="28"/>
      <c r="E29" s="30"/>
      <c r="F29" s="27"/>
    </row>
    <row r="30" spans="1:6">
      <c r="A30" s="71">
        <v>5</v>
      </c>
      <c r="B30" s="27" t="s">
        <v>23</v>
      </c>
      <c r="C30" s="28"/>
      <c r="D30" s="29" t="s">
        <v>17</v>
      </c>
      <c r="E30" s="30"/>
      <c r="F30" s="27"/>
    </row>
    <row r="31" spans="1:6">
      <c r="A31" s="72" t="s">
        <v>24</v>
      </c>
      <c r="B31" s="32"/>
      <c r="C31" s="28"/>
      <c r="D31" s="28"/>
      <c r="E31" s="30"/>
      <c r="F31" s="27"/>
    </row>
    <row r="32" spans="1:6">
      <c r="A32" s="72" t="s">
        <v>25</v>
      </c>
      <c r="B32" s="32"/>
      <c r="C32" s="28"/>
      <c r="D32" s="28"/>
      <c r="E32" s="30"/>
      <c r="F32" s="27"/>
    </row>
    <row r="33" spans="1:6">
      <c r="A33" s="71">
        <v>6</v>
      </c>
      <c r="B33" s="33" t="s">
        <v>26</v>
      </c>
      <c r="C33" s="28"/>
      <c r="D33" s="29" t="s">
        <v>17</v>
      </c>
      <c r="E33" s="30"/>
      <c r="F33" s="27"/>
    </row>
    <row r="34" spans="1:6">
      <c r="A34" s="72" t="s">
        <v>27</v>
      </c>
      <c r="B34" s="34"/>
      <c r="C34" s="28"/>
      <c r="D34" s="28"/>
      <c r="E34" s="30"/>
      <c r="F34" s="27"/>
    </row>
    <row r="35" spans="1:6">
      <c r="A35" s="72" t="s">
        <v>28</v>
      </c>
      <c r="B35" s="34"/>
      <c r="C35" s="28"/>
      <c r="D35" s="28"/>
      <c r="E35" s="30"/>
      <c r="F35" s="27"/>
    </row>
    <row r="36" spans="1:6">
      <c r="A36" s="71">
        <v>7</v>
      </c>
      <c r="B36" s="33" t="s">
        <v>29</v>
      </c>
      <c r="C36" s="28">
        <v>47.99</v>
      </c>
      <c r="D36" s="29" t="s">
        <v>17</v>
      </c>
      <c r="E36" s="30"/>
      <c r="F36" s="27"/>
    </row>
    <row r="37" spans="1:6">
      <c r="A37" s="72" t="s">
        <v>30</v>
      </c>
      <c r="B37" s="35" t="s">
        <v>151</v>
      </c>
      <c r="C37" s="36">
        <v>2</v>
      </c>
      <c r="D37" s="29" t="s">
        <v>17</v>
      </c>
      <c r="E37" s="30"/>
      <c r="F37" s="27"/>
    </row>
    <row r="38" spans="1:6">
      <c r="A38" s="72" t="s">
        <v>31</v>
      </c>
      <c r="B38" s="35" t="s">
        <v>167</v>
      </c>
      <c r="C38" s="28">
        <v>37.82</v>
      </c>
      <c r="D38" s="29" t="s">
        <v>17</v>
      </c>
      <c r="E38" s="30"/>
      <c r="F38" s="27"/>
    </row>
    <row r="39" spans="1:6">
      <c r="A39" s="72"/>
      <c r="B39" s="35" t="s">
        <v>156</v>
      </c>
      <c r="C39" s="28">
        <v>8.17</v>
      </c>
      <c r="D39" s="29" t="s">
        <v>17</v>
      </c>
      <c r="E39" s="30"/>
      <c r="F39" s="27"/>
    </row>
    <row r="40" spans="1:6">
      <c r="A40" s="72"/>
      <c r="B40" s="34"/>
      <c r="C40" s="28"/>
      <c r="D40" s="28"/>
      <c r="E40" s="30"/>
      <c r="F40" s="27"/>
    </row>
    <row r="41" spans="1:6">
      <c r="A41" s="70"/>
      <c r="B41" s="37" t="s">
        <v>32</v>
      </c>
      <c r="C41" s="24"/>
      <c r="D41" s="26"/>
      <c r="E41" s="38"/>
      <c r="F41" s="39"/>
    </row>
    <row r="42" spans="1:6">
      <c r="A42" s="70" t="s">
        <v>33</v>
      </c>
      <c r="B42" s="25" t="s">
        <v>34</v>
      </c>
      <c r="C42" s="38"/>
      <c r="D42" s="26"/>
      <c r="E42" s="38"/>
      <c r="F42" s="39"/>
    </row>
    <row r="43" spans="1:6">
      <c r="A43" s="71">
        <v>8</v>
      </c>
      <c r="B43" s="40" t="s">
        <v>35</v>
      </c>
      <c r="C43" s="30"/>
      <c r="D43" s="29" t="s">
        <v>9</v>
      </c>
      <c r="E43" s="30"/>
      <c r="F43" s="27"/>
    </row>
    <row r="44" spans="1:6">
      <c r="A44" s="72" t="s">
        <v>36</v>
      </c>
      <c r="B44" s="32"/>
      <c r="C44" s="30"/>
      <c r="D44" s="28"/>
      <c r="E44" s="30"/>
      <c r="F44" s="27"/>
    </row>
    <row r="45" spans="1:6">
      <c r="A45" s="72" t="s">
        <v>37</v>
      </c>
      <c r="B45" s="32"/>
      <c r="C45" s="30"/>
      <c r="D45" s="28"/>
      <c r="E45" s="30"/>
      <c r="F45" s="27"/>
    </row>
    <row r="46" spans="1:6">
      <c r="A46" s="71">
        <v>9</v>
      </c>
      <c r="B46" s="40" t="s">
        <v>38</v>
      </c>
      <c r="C46" s="30"/>
      <c r="D46" s="29" t="s">
        <v>9</v>
      </c>
      <c r="E46" s="30"/>
      <c r="F46" s="27"/>
    </row>
    <row r="47" spans="1:6">
      <c r="A47" s="72" t="s">
        <v>39</v>
      </c>
      <c r="B47" s="32"/>
      <c r="C47" s="30"/>
      <c r="D47" s="28"/>
      <c r="E47" s="30"/>
      <c r="F47" s="27"/>
    </row>
    <row r="48" spans="1:6">
      <c r="A48" s="72" t="s">
        <v>40</v>
      </c>
      <c r="B48" s="32"/>
      <c r="C48" s="30"/>
      <c r="D48" s="28"/>
      <c r="E48" s="30"/>
      <c r="F48" s="27"/>
    </row>
    <row r="49" spans="1:6">
      <c r="A49" s="70"/>
      <c r="B49" s="37" t="s">
        <v>41</v>
      </c>
      <c r="C49" s="38"/>
      <c r="D49" s="26"/>
      <c r="E49" s="38"/>
      <c r="F49" s="39"/>
    </row>
    <row r="50" spans="1:6">
      <c r="A50" s="70" t="s">
        <v>42</v>
      </c>
      <c r="B50" s="25" t="s">
        <v>43</v>
      </c>
      <c r="C50" s="38"/>
      <c r="D50" s="26"/>
      <c r="E50" s="38"/>
      <c r="F50" s="39"/>
    </row>
    <row r="51" spans="1:6">
      <c r="A51" s="71">
        <v>10</v>
      </c>
      <c r="B51" s="40" t="s">
        <v>44</v>
      </c>
      <c r="C51" s="30">
        <v>1513.2</v>
      </c>
      <c r="D51" s="29" t="s">
        <v>9</v>
      </c>
      <c r="E51" s="30"/>
      <c r="F51" s="27"/>
    </row>
    <row r="52" spans="1:6">
      <c r="A52" s="72" t="s">
        <v>45</v>
      </c>
      <c r="B52" s="35" t="s">
        <v>166</v>
      </c>
      <c r="C52" s="2">
        <v>1513.2</v>
      </c>
      <c r="D52" s="28" t="s">
        <v>9</v>
      </c>
      <c r="E52" s="30"/>
      <c r="F52" s="27"/>
    </row>
    <row r="53" spans="1:6">
      <c r="A53" s="72" t="s">
        <v>46</v>
      </c>
      <c r="B53" s="41" t="s">
        <v>150</v>
      </c>
      <c r="C53" s="2">
        <v>1513.2</v>
      </c>
      <c r="D53" s="28" t="s">
        <v>9</v>
      </c>
      <c r="E53" s="30"/>
      <c r="F53" s="27"/>
    </row>
    <row r="54" spans="1:6">
      <c r="A54" s="72" t="s">
        <v>143</v>
      </c>
      <c r="B54" s="41"/>
      <c r="C54" s="36"/>
      <c r="D54" s="36"/>
      <c r="E54" s="30"/>
      <c r="F54" s="27"/>
    </row>
    <row r="55" spans="1:6">
      <c r="A55" s="72"/>
      <c r="B55" s="41"/>
      <c r="C55" s="36"/>
      <c r="D55" s="28"/>
      <c r="E55" s="30"/>
      <c r="F55" s="27"/>
    </row>
    <row r="56" spans="1:6">
      <c r="A56" s="71">
        <v>11</v>
      </c>
      <c r="B56" s="40" t="s">
        <v>47</v>
      </c>
      <c r="C56" s="30">
        <v>1513.2</v>
      </c>
      <c r="D56" s="29" t="s">
        <v>9</v>
      </c>
      <c r="E56" s="82"/>
      <c r="F56" s="27"/>
    </row>
    <row r="57" spans="1:6">
      <c r="A57" s="72" t="s">
        <v>183</v>
      </c>
      <c r="B57" s="35" t="s">
        <v>151</v>
      </c>
      <c r="C57" s="36">
        <v>2</v>
      </c>
      <c r="D57" s="36" t="s">
        <v>17</v>
      </c>
      <c r="E57" s="36"/>
      <c r="F57" s="27"/>
    </row>
    <row r="58" spans="1:6">
      <c r="A58" s="72" t="s">
        <v>184</v>
      </c>
      <c r="B58" s="35" t="s">
        <v>155</v>
      </c>
      <c r="C58" s="2">
        <v>1513.2</v>
      </c>
      <c r="D58" s="36" t="s">
        <v>9</v>
      </c>
      <c r="E58" s="36"/>
      <c r="F58" s="27"/>
    </row>
    <row r="59" spans="1:6">
      <c r="A59" s="72" t="s">
        <v>139</v>
      </c>
      <c r="B59" s="35" t="s">
        <v>153</v>
      </c>
      <c r="C59" s="2">
        <v>1315.67</v>
      </c>
      <c r="D59" s="36" t="s">
        <v>9</v>
      </c>
      <c r="E59" s="36"/>
      <c r="F59" s="27"/>
    </row>
    <row r="60" spans="1:6">
      <c r="A60" s="72" t="s">
        <v>140</v>
      </c>
      <c r="B60" s="35" t="s">
        <v>154</v>
      </c>
      <c r="C60" s="2">
        <v>1513.2</v>
      </c>
      <c r="D60" s="36" t="s">
        <v>9</v>
      </c>
      <c r="E60" s="36"/>
      <c r="F60" s="27"/>
    </row>
    <row r="61" spans="1:6">
      <c r="A61" s="72" t="s">
        <v>185</v>
      </c>
      <c r="B61" s="41" t="s">
        <v>141</v>
      </c>
      <c r="C61" s="2">
        <v>1513.2</v>
      </c>
      <c r="D61" s="36" t="s">
        <v>9</v>
      </c>
      <c r="E61" s="36"/>
      <c r="F61" s="27"/>
    </row>
    <row r="62" spans="1:6">
      <c r="A62" s="72"/>
      <c r="B62" s="32"/>
      <c r="C62" s="30"/>
      <c r="D62" s="28"/>
      <c r="E62" s="30"/>
      <c r="F62" s="27"/>
    </row>
    <row r="63" spans="1:6">
      <c r="A63" s="72"/>
      <c r="B63" s="32"/>
      <c r="C63" s="30"/>
      <c r="D63" s="28"/>
      <c r="E63" s="30"/>
      <c r="F63" s="27"/>
    </row>
    <row r="64" spans="1:6">
      <c r="A64" s="71">
        <v>12</v>
      </c>
      <c r="B64" s="40" t="s">
        <v>48</v>
      </c>
      <c r="C64" s="36">
        <v>340.32</v>
      </c>
      <c r="D64" s="29" t="s">
        <v>49</v>
      </c>
      <c r="E64" s="30"/>
      <c r="F64" s="27"/>
    </row>
    <row r="65" spans="1:6">
      <c r="A65" s="72" t="s">
        <v>50</v>
      </c>
      <c r="B65" s="42" t="s">
        <v>138</v>
      </c>
      <c r="C65" s="36">
        <v>340.32</v>
      </c>
      <c r="D65" s="36" t="s">
        <v>57</v>
      </c>
      <c r="E65" s="36"/>
      <c r="F65" s="27"/>
    </row>
    <row r="66" spans="1:6">
      <c r="A66" s="72" t="s">
        <v>51</v>
      </c>
      <c r="B66" s="32" t="s">
        <v>186</v>
      </c>
      <c r="C66" s="2">
        <v>234.37</v>
      </c>
      <c r="D66" s="36" t="s">
        <v>57</v>
      </c>
      <c r="E66" s="30"/>
      <c r="F66" s="27"/>
    </row>
    <row r="67" spans="1:6">
      <c r="A67" s="72" t="s">
        <v>144</v>
      </c>
      <c r="B67" s="32" t="s">
        <v>142</v>
      </c>
      <c r="C67" s="2">
        <v>105.95</v>
      </c>
      <c r="D67" s="36" t="s">
        <v>57</v>
      </c>
      <c r="E67" s="30"/>
      <c r="F67" s="27"/>
    </row>
    <row r="68" spans="1:6">
      <c r="A68" s="71">
        <v>13</v>
      </c>
      <c r="B68" s="40" t="s">
        <v>52</v>
      </c>
      <c r="C68" s="28"/>
      <c r="D68" s="29" t="s">
        <v>53</v>
      </c>
      <c r="E68" s="30"/>
      <c r="F68" s="27"/>
    </row>
    <row r="69" spans="1:6">
      <c r="A69" s="72" t="s">
        <v>54</v>
      </c>
      <c r="B69" s="32"/>
      <c r="C69" s="28"/>
      <c r="D69" s="28"/>
      <c r="E69" s="30"/>
      <c r="F69" s="27"/>
    </row>
    <row r="70" spans="1:6">
      <c r="A70" s="72" t="s">
        <v>55</v>
      </c>
      <c r="B70" s="32"/>
      <c r="C70" s="28"/>
      <c r="D70" s="28"/>
      <c r="E70" s="30"/>
      <c r="F70" s="27"/>
    </row>
    <row r="71" spans="1:6">
      <c r="A71" s="71">
        <v>14</v>
      </c>
      <c r="B71" s="40" t="s">
        <v>56</v>
      </c>
      <c r="C71" s="28"/>
      <c r="D71" s="29" t="s">
        <v>57</v>
      </c>
      <c r="E71" s="30"/>
      <c r="F71" s="27"/>
    </row>
    <row r="72" spans="1:6">
      <c r="A72" s="72" t="s">
        <v>58</v>
      </c>
      <c r="B72" s="32"/>
      <c r="C72" s="28"/>
      <c r="D72" s="28"/>
      <c r="E72" s="30"/>
      <c r="F72" s="27"/>
    </row>
    <row r="73" spans="1:6">
      <c r="A73" s="72" t="s">
        <v>59</v>
      </c>
      <c r="B73" s="32"/>
      <c r="C73" s="28"/>
      <c r="D73" s="28"/>
      <c r="E73" s="30"/>
      <c r="F73" s="27"/>
    </row>
    <row r="74" spans="1:6">
      <c r="A74" s="70"/>
      <c r="B74" s="25" t="s">
        <v>60</v>
      </c>
      <c r="C74" s="24"/>
      <c r="D74" s="26"/>
      <c r="E74" s="38"/>
      <c r="F74" s="39"/>
    </row>
    <row r="75" spans="1:6">
      <c r="A75" s="70" t="s">
        <v>61</v>
      </c>
      <c r="B75" s="25" t="s">
        <v>62</v>
      </c>
      <c r="C75" s="38"/>
      <c r="D75" s="26"/>
      <c r="E75" s="38"/>
      <c r="F75" s="39"/>
    </row>
    <row r="76" spans="1:6">
      <c r="A76" s="71">
        <v>15</v>
      </c>
      <c r="B76" s="40" t="s">
        <v>63</v>
      </c>
      <c r="C76" s="28">
        <v>1731.66</v>
      </c>
      <c r="D76" s="29" t="s">
        <v>9</v>
      </c>
      <c r="E76" s="30"/>
      <c r="F76" s="1"/>
    </row>
    <row r="77" spans="1:6">
      <c r="A77" s="72" t="s">
        <v>182</v>
      </c>
      <c r="B77" s="43" t="s">
        <v>159</v>
      </c>
      <c r="C77" s="36">
        <v>224.47</v>
      </c>
      <c r="D77" s="29" t="s">
        <v>9</v>
      </c>
      <c r="E77" s="36"/>
      <c r="F77" s="27"/>
    </row>
    <row r="78" spans="1:6">
      <c r="A78" s="72" t="s">
        <v>64</v>
      </c>
      <c r="B78" s="43" t="s">
        <v>160</v>
      </c>
      <c r="C78" s="36">
        <v>224.47</v>
      </c>
      <c r="D78" s="29" t="s">
        <v>9</v>
      </c>
      <c r="E78" s="36"/>
      <c r="F78" s="27"/>
    </row>
    <row r="79" spans="1:6">
      <c r="A79" s="81"/>
      <c r="B79" s="43" t="s">
        <v>145</v>
      </c>
      <c r="C79" s="36">
        <v>1713.16</v>
      </c>
      <c r="D79" s="29" t="s">
        <v>9</v>
      </c>
      <c r="E79" s="36"/>
      <c r="F79" s="27"/>
    </row>
    <row r="80" spans="1:6" ht="26.4">
      <c r="A80" s="72"/>
      <c r="B80" s="43" t="s">
        <v>161</v>
      </c>
      <c r="C80" s="36">
        <v>1503.99</v>
      </c>
      <c r="D80" s="29" t="s">
        <v>9</v>
      </c>
      <c r="E80" s="44"/>
      <c r="F80" s="27"/>
    </row>
    <row r="81" spans="1:6" ht="26.4">
      <c r="A81" s="72"/>
      <c r="B81" s="43" t="s">
        <v>146</v>
      </c>
      <c r="C81" s="36">
        <v>755.12</v>
      </c>
      <c r="D81" s="29" t="s">
        <v>57</v>
      </c>
      <c r="E81" s="44"/>
      <c r="F81" s="27"/>
    </row>
    <row r="82" spans="1:6" ht="26.4">
      <c r="A82" s="72"/>
      <c r="B82" s="43" t="s">
        <v>162</v>
      </c>
      <c r="C82" s="36">
        <v>18.5</v>
      </c>
      <c r="D82" s="29" t="s">
        <v>9</v>
      </c>
      <c r="E82" s="36"/>
      <c r="F82" s="27"/>
    </row>
    <row r="83" spans="1:6">
      <c r="A83" s="72"/>
      <c r="B83" s="43" t="s">
        <v>147</v>
      </c>
      <c r="C83" s="36">
        <v>908.22</v>
      </c>
      <c r="D83" s="29" t="s">
        <v>9</v>
      </c>
      <c r="E83" s="36"/>
      <c r="F83" s="27"/>
    </row>
    <row r="84" spans="1:6">
      <c r="A84" s="72"/>
      <c r="B84" s="43" t="s">
        <v>148</v>
      </c>
      <c r="C84" s="36">
        <v>418.38</v>
      </c>
      <c r="D84" s="29" t="s">
        <v>57</v>
      </c>
      <c r="E84" s="45"/>
      <c r="F84" s="27"/>
    </row>
    <row r="85" spans="1:6">
      <c r="A85" s="72"/>
      <c r="B85" s="43" t="s">
        <v>163</v>
      </c>
      <c r="C85" s="36">
        <v>1731.66</v>
      </c>
      <c r="D85" s="29" t="s">
        <v>9</v>
      </c>
      <c r="E85" s="45"/>
      <c r="F85" s="27"/>
    </row>
    <row r="86" spans="1:6">
      <c r="A86" s="72"/>
      <c r="B86" s="43" t="s">
        <v>164</v>
      </c>
      <c r="C86" s="36">
        <v>208.45</v>
      </c>
      <c r="D86" s="29" t="s">
        <v>9</v>
      </c>
      <c r="E86" s="36"/>
      <c r="F86" s="27"/>
    </row>
    <row r="87" spans="1:6" ht="26.4">
      <c r="A87" s="72"/>
      <c r="B87" s="43" t="s">
        <v>165</v>
      </c>
      <c r="C87" s="28">
        <v>755.12</v>
      </c>
      <c r="D87" s="29" t="s">
        <v>57</v>
      </c>
      <c r="E87" s="30"/>
      <c r="F87" s="27"/>
    </row>
    <row r="88" spans="1:6">
      <c r="A88" s="72"/>
      <c r="B88" s="43"/>
      <c r="C88" s="28"/>
      <c r="D88" s="28"/>
      <c r="E88" s="30"/>
      <c r="F88" s="27"/>
    </row>
    <row r="89" spans="1:6">
      <c r="A89" s="72"/>
      <c r="B89" s="43"/>
      <c r="C89" s="28"/>
      <c r="D89" s="28"/>
      <c r="E89" s="30"/>
      <c r="F89" s="27"/>
    </row>
    <row r="90" spans="1:6">
      <c r="A90" s="71">
        <v>16</v>
      </c>
      <c r="B90" s="40" t="s">
        <v>65</v>
      </c>
      <c r="C90" s="28"/>
      <c r="D90" s="29" t="s">
        <v>9</v>
      </c>
      <c r="E90" s="30"/>
      <c r="F90" s="27"/>
    </row>
    <row r="91" spans="1:6">
      <c r="A91" s="72" t="s">
        <v>66</v>
      </c>
      <c r="B91" s="32"/>
      <c r="C91" s="28"/>
      <c r="D91" s="28"/>
      <c r="E91" s="30"/>
      <c r="F91" s="27"/>
    </row>
    <row r="92" spans="1:6">
      <c r="A92" s="72" t="s">
        <v>67</v>
      </c>
      <c r="B92" s="32"/>
      <c r="C92" s="28"/>
      <c r="D92" s="28"/>
      <c r="E92" s="30"/>
      <c r="F92" s="27"/>
    </row>
    <row r="93" spans="1:6">
      <c r="A93" s="71">
        <v>17</v>
      </c>
      <c r="B93" s="46" t="s">
        <v>68</v>
      </c>
      <c r="C93" s="36">
        <v>165.39</v>
      </c>
      <c r="D93" s="29" t="s">
        <v>9</v>
      </c>
      <c r="E93" s="30"/>
      <c r="F93" s="27"/>
    </row>
    <row r="94" spans="1:6">
      <c r="A94" s="72" t="s">
        <v>69</v>
      </c>
      <c r="B94" s="42" t="s">
        <v>137</v>
      </c>
      <c r="C94" s="36">
        <v>165.39</v>
      </c>
      <c r="D94" s="29" t="s">
        <v>9</v>
      </c>
      <c r="E94" s="36"/>
      <c r="F94" s="27"/>
    </row>
    <row r="95" spans="1:6">
      <c r="A95" s="72" t="s">
        <v>70</v>
      </c>
      <c r="B95" s="42" t="s">
        <v>157</v>
      </c>
      <c r="C95" s="36">
        <v>165.39</v>
      </c>
      <c r="D95" s="29" t="s">
        <v>9</v>
      </c>
      <c r="E95" s="36"/>
      <c r="F95" s="27"/>
    </row>
    <row r="96" spans="1:6">
      <c r="A96" s="72"/>
      <c r="B96" s="32"/>
      <c r="C96" s="28"/>
      <c r="D96" s="28"/>
      <c r="E96" s="30"/>
      <c r="F96" s="27"/>
    </row>
    <row r="97" spans="1:6">
      <c r="A97" s="72"/>
      <c r="B97" s="32"/>
      <c r="C97" s="28"/>
      <c r="D97" s="28"/>
      <c r="E97" s="30"/>
      <c r="F97" s="27"/>
    </row>
    <row r="98" spans="1:6">
      <c r="A98" s="71">
        <v>18</v>
      </c>
      <c r="B98" s="40" t="s">
        <v>71</v>
      </c>
      <c r="C98" s="28"/>
      <c r="D98" s="29" t="s">
        <v>9</v>
      </c>
      <c r="E98" s="30"/>
      <c r="F98" s="27"/>
    </row>
    <row r="99" spans="1:6">
      <c r="A99" s="72" t="s">
        <v>72</v>
      </c>
      <c r="B99" s="32"/>
      <c r="C99" s="28"/>
      <c r="D99" s="28"/>
      <c r="E99" s="30"/>
      <c r="F99" s="27"/>
    </row>
    <row r="100" spans="1:6">
      <c r="A100" s="72" t="s">
        <v>73</v>
      </c>
      <c r="B100" s="32"/>
      <c r="C100" s="28"/>
      <c r="D100" s="28"/>
      <c r="E100" s="30"/>
      <c r="F100" s="27"/>
    </row>
    <row r="101" spans="1:6">
      <c r="A101" s="70"/>
      <c r="B101" s="25" t="s">
        <v>74</v>
      </c>
      <c r="C101" s="24"/>
      <c r="D101" s="26"/>
      <c r="E101" s="38"/>
      <c r="F101" s="39"/>
    </row>
    <row r="102" spans="1:6">
      <c r="A102" s="70" t="s">
        <v>75</v>
      </c>
      <c r="B102" s="25" t="s">
        <v>76</v>
      </c>
      <c r="C102" s="38"/>
      <c r="D102" s="26"/>
      <c r="E102" s="38"/>
      <c r="F102" s="39"/>
    </row>
    <row r="103" spans="1:6">
      <c r="A103" s="71">
        <v>19</v>
      </c>
      <c r="B103" s="40" t="s">
        <v>77</v>
      </c>
      <c r="C103" s="30"/>
      <c r="D103" s="29" t="s">
        <v>9</v>
      </c>
      <c r="E103" s="30"/>
      <c r="F103" s="27"/>
    </row>
    <row r="104" spans="1:6">
      <c r="A104" s="72" t="s">
        <v>78</v>
      </c>
      <c r="B104" s="32"/>
      <c r="C104" s="30"/>
      <c r="D104" s="28"/>
      <c r="E104" s="30"/>
      <c r="F104" s="27"/>
    </row>
    <row r="105" spans="1:6">
      <c r="A105" s="72" t="s">
        <v>79</v>
      </c>
      <c r="B105" s="32"/>
      <c r="C105" s="30"/>
      <c r="D105" s="28"/>
      <c r="E105" s="30"/>
      <c r="F105" s="27"/>
    </row>
    <row r="106" spans="1:6">
      <c r="A106" s="71">
        <v>20</v>
      </c>
      <c r="B106" s="40" t="s">
        <v>80</v>
      </c>
      <c r="C106" s="30"/>
      <c r="D106" s="29" t="s">
        <v>9</v>
      </c>
      <c r="E106" s="30"/>
      <c r="F106" s="27"/>
    </row>
    <row r="107" spans="1:6">
      <c r="A107" s="72" t="s">
        <v>81</v>
      </c>
      <c r="B107" s="32"/>
      <c r="C107" s="30"/>
      <c r="D107" s="28"/>
      <c r="E107" s="30"/>
      <c r="F107" s="27"/>
    </row>
    <row r="108" spans="1:6">
      <c r="A108" s="72" t="s">
        <v>82</v>
      </c>
      <c r="B108" s="32"/>
      <c r="C108" s="30"/>
      <c r="D108" s="28"/>
      <c r="E108" s="30"/>
      <c r="F108" s="27"/>
    </row>
    <row r="109" spans="1:6">
      <c r="A109" s="71">
        <v>21</v>
      </c>
      <c r="B109" s="40" t="s">
        <v>83</v>
      </c>
      <c r="C109" s="30"/>
      <c r="D109" s="29" t="s">
        <v>9</v>
      </c>
      <c r="E109" s="30"/>
      <c r="F109" s="27"/>
    </row>
    <row r="110" spans="1:6">
      <c r="A110" s="72" t="s">
        <v>84</v>
      </c>
      <c r="B110" s="32"/>
      <c r="C110" s="30"/>
      <c r="D110" s="28"/>
      <c r="E110" s="30"/>
      <c r="F110" s="27"/>
    </row>
    <row r="111" spans="1:6">
      <c r="A111" s="72" t="s">
        <v>85</v>
      </c>
      <c r="B111" s="32"/>
      <c r="C111" s="30"/>
      <c r="D111" s="28"/>
      <c r="E111" s="30"/>
      <c r="F111" s="27"/>
    </row>
    <row r="112" spans="1:6">
      <c r="A112" s="71">
        <v>22</v>
      </c>
      <c r="B112" s="40" t="s">
        <v>86</v>
      </c>
      <c r="C112" s="30"/>
      <c r="D112" s="29" t="s">
        <v>9</v>
      </c>
      <c r="E112" s="30"/>
      <c r="F112" s="27"/>
    </row>
    <row r="113" spans="1:6">
      <c r="A113" s="72" t="s">
        <v>87</v>
      </c>
      <c r="B113" s="32"/>
      <c r="C113" s="30"/>
      <c r="D113" s="28"/>
      <c r="E113" s="30"/>
      <c r="F113" s="27"/>
    </row>
    <row r="114" spans="1:6">
      <c r="A114" s="72" t="s">
        <v>88</v>
      </c>
      <c r="B114" s="32"/>
      <c r="C114" s="30"/>
      <c r="D114" s="28"/>
      <c r="E114" s="30"/>
      <c r="F114" s="27"/>
    </row>
    <row r="115" spans="1:6">
      <c r="A115" s="71">
        <v>23</v>
      </c>
      <c r="B115" s="40" t="s">
        <v>89</v>
      </c>
      <c r="C115" s="30"/>
      <c r="D115" s="29" t="s">
        <v>9</v>
      </c>
      <c r="E115" s="30"/>
      <c r="F115" s="27"/>
    </row>
    <row r="116" spans="1:6">
      <c r="A116" s="72" t="s">
        <v>90</v>
      </c>
      <c r="B116" s="32"/>
      <c r="C116" s="30"/>
      <c r="D116" s="28"/>
      <c r="E116" s="30"/>
      <c r="F116" s="27"/>
    </row>
    <row r="117" spans="1:6">
      <c r="A117" s="72" t="s">
        <v>91</v>
      </c>
      <c r="B117" s="32"/>
      <c r="C117" s="30"/>
      <c r="D117" s="28"/>
      <c r="E117" s="30"/>
      <c r="F117" s="27"/>
    </row>
    <row r="118" spans="1:6">
      <c r="A118" s="70"/>
      <c r="B118" s="25" t="s">
        <v>92</v>
      </c>
      <c r="C118" s="38"/>
      <c r="D118" s="26"/>
      <c r="E118" s="38"/>
      <c r="F118" s="39"/>
    </row>
    <row r="119" spans="1:6">
      <c r="A119" s="70" t="s">
        <v>93</v>
      </c>
      <c r="B119" s="25" t="s">
        <v>94</v>
      </c>
      <c r="C119" s="38"/>
      <c r="D119" s="26"/>
      <c r="E119" s="38"/>
      <c r="F119" s="39"/>
    </row>
    <row r="120" spans="1:6">
      <c r="A120" s="71">
        <v>24</v>
      </c>
      <c r="B120" s="40" t="s">
        <v>95</v>
      </c>
      <c r="C120" s="30"/>
      <c r="D120" s="29" t="s">
        <v>57</v>
      </c>
      <c r="E120" s="30"/>
      <c r="F120" s="27"/>
    </row>
    <row r="121" spans="1:6">
      <c r="A121" s="72" t="s">
        <v>96</v>
      </c>
      <c r="B121" s="32"/>
      <c r="C121" s="30"/>
      <c r="D121" s="28"/>
      <c r="E121" s="30"/>
      <c r="F121" s="27"/>
    </row>
    <row r="122" spans="1:6">
      <c r="A122" s="72" t="s">
        <v>97</v>
      </c>
      <c r="B122" s="32"/>
      <c r="C122" s="30"/>
      <c r="D122" s="28"/>
      <c r="E122" s="30"/>
      <c r="F122" s="27"/>
    </row>
    <row r="123" spans="1:6">
      <c r="A123" s="70"/>
      <c r="B123" s="25" t="s">
        <v>98</v>
      </c>
      <c r="C123" s="38"/>
      <c r="D123" s="26"/>
      <c r="E123" s="38"/>
      <c r="F123" s="39"/>
    </row>
    <row r="124" spans="1:6">
      <c r="A124" s="70" t="s">
        <v>99</v>
      </c>
      <c r="B124" s="25" t="s">
        <v>100</v>
      </c>
      <c r="C124" s="38"/>
      <c r="D124" s="26"/>
      <c r="E124" s="38"/>
      <c r="F124" s="39"/>
    </row>
    <row r="125" spans="1:6">
      <c r="A125" s="73">
        <v>25</v>
      </c>
      <c r="B125" s="46" t="s">
        <v>101</v>
      </c>
      <c r="C125" s="47"/>
      <c r="D125" s="29" t="s">
        <v>57</v>
      </c>
      <c r="E125" s="47"/>
      <c r="F125" s="27"/>
    </row>
    <row r="126" spans="1:6">
      <c r="A126" s="74" t="s">
        <v>102</v>
      </c>
      <c r="B126" s="48"/>
      <c r="C126" s="47"/>
      <c r="D126" s="28"/>
      <c r="E126" s="47"/>
      <c r="F126" s="27"/>
    </row>
    <row r="127" spans="1:6">
      <c r="A127" s="74" t="s">
        <v>103</v>
      </c>
      <c r="B127" s="48"/>
      <c r="C127" s="47"/>
      <c r="D127" s="28"/>
      <c r="E127" s="47"/>
      <c r="F127" s="27"/>
    </row>
    <row r="128" spans="1:6">
      <c r="A128" s="70"/>
      <c r="B128" s="25" t="s">
        <v>104</v>
      </c>
      <c r="C128" s="38"/>
      <c r="D128" s="26"/>
      <c r="E128" s="38"/>
      <c r="F128" s="39"/>
    </row>
    <row r="129" spans="1:6">
      <c r="A129" s="70" t="s">
        <v>105</v>
      </c>
      <c r="B129" s="25" t="s">
        <v>106</v>
      </c>
      <c r="C129" s="38"/>
      <c r="D129" s="26"/>
      <c r="E129" s="38"/>
      <c r="F129" s="39"/>
    </row>
    <row r="130" spans="1:6">
      <c r="A130" s="71">
        <v>26</v>
      </c>
      <c r="B130" s="40" t="s">
        <v>107</v>
      </c>
      <c r="C130" s="30"/>
      <c r="D130" s="29" t="s">
        <v>9</v>
      </c>
      <c r="E130" s="30"/>
      <c r="F130" s="27"/>
    </row>
    <row r="131" spans="1:6">
      <c r="A131" s="72" t="s">
        <v>108</v>
      </c>
      <c r="B131" s="32"/>
      <c r="C131" s="30"/>
      <c r="D131" s="28"/>
      <c r="E131" s="30"/>
      <c r="F131" s="27"/>
    </row>
    <row r="132" spans="1:6">
      <c r="A132" s="72" t="s">
        <v>109</v>
      </c>
      <c r="B132" s="32"/>
      <c r="C132" s="30"/>
      <c r="D132" s="28"/>
      <c r="E132" s="30"/>
      <c r="F132" s="27"/>
    </row>
    <row r="133" spans="1:6">
      <c r="A133" s="71">
        <v>27</v>
      </c>
      <c r="B133" s="40" t="s">
        <v>110</v>
      </c>
      <c r="C133" s="30"/>
      <c r="D133" s="29" t="s">
        <v>9</v>
      </c>
      <c r="E133" s="30"/>
      <c r="F133" s="27"/>
    </row>
    <row r="134" spans="1:6">
      <c r="A134" s="72" t="s">
        <v>111</v>
      </c>
      <c r="B134" s="32"/>
      <c r="C134" s="30"/>
      <c r="D134" s="28"/>
      <c r="E134" s="30"/>
      <c r="F134" s="27"/>
    </row>
    <row r="135" spans="1:6">
      <c r="A135" s="72" t="s">
        <v>112</v>
      </c>
      <c r="B135" s="32"/>
      <c r="C135" s="30"/>
      <c r="D135" s="28"/>
      <c r="E135" s="30"/>
      <c r="F135" s="27"/>
    </row>
    <row r="136" spans="1:6">
      <c r="A136" s="71">
        <v>28</v>
      </c>
      <c r="B136" s="49" t="s">
        <v>113</v>
      </c>
      <c r="C136" s="30"/>
      <c r="D136" s="29" t="s">
        <v>17</v>
      </c>
      <c r="E136" s="30"/>
      <c r="F136" s="27"/>
    </row>
    <row r="137" spans="1:6">
      <c r="A137" s="72" t="s">
        <v>114</v>
      </c>
      <c r="B137" s="34"/>
      <c r="C137" s="30"/>
      <c r="D137" s="28"/>
      <c r="E137" s="30"/>
      <c r="F137" s="27"/>
    </row>
    <row r="138" spans="1:6">
      <c r="A138" s="72" t="s">
        <v>115</v>
      </c>
      <c r="B138" s="34"/>
      <c r="C138" s="30"/>
      <c r="D138" s="28"/>
      <c r="E138" s="30"/>
      <c r="F138" s="27"/>
    </row>
    <row r="139" spans="1:6">
      <c r="A139" s="70"/>
      <c r="B139" s="25" t="s">
        <v>116</v>
      </c>
      <c r="C139" s="38"/>
      <c r="D139" s="26"/>
      <c r="E139" s="38"/>
      <c r="F139" s="39"/>
    </row>
    <row r="140" spans="1:6">
      <c r="A140" s="70" t="s">
        <v>117</v>
      </c>
      <c r="B140" s="25" t="s">
        <v>118</v>
      </c>
      <c r="C140" s="38"/>
      <c r="D140" s="26"/>
      <c r="E140" s="38"/>
      <c r="F140" s="39"/>
    </row>
    <row r="141" spans="1:6">
      <c r="A141" s="71">
        <v>29</v>
      </c>
      <c r="B141" s="40" t="s">
        <v>119</v>
      </c>
      <c r="C141" s="28"/>
      <c r="D141" s="29" t="s">
        <v>57</v>
      </c>
      <c r="E141" s="30"/>
      <c r="F141" s="27"/>
    </row>
    <row r="142" spans="1:6">
      <c r="A142" s="72" t="s">
        <v>120</v>
      </c>
      <c r="B142" s="32"/>
      <c r="C142" s="28"/>
      <c r="D142" s="28"/>
      <c r="E142" s="30"/>
      <c r="F142" s="27"/>
    </row>
    <row r="143" spans="1:6">
      <c r="A143" s="72" t="s">
        <v>121</v>
      </c>
      <c r="B143" s="32"/>
      <c r="C143" s="28"/>
      <c r="D143" s="28"/>
      <c r="E143" s="30"/>
      <c r="F143" s="27"/>
    </row>
    <row r="144" spans="1:6">
      <c r="A144" s="71">
        <v>30</v>
      </c>
      <c r="B144" s="40" t="s">
        <v>122</v>
      </c>
      <c r="C144" s="28"/>
      <c r="D144" s="29" t="s">
        <v>57</v>
      </c>
      <c r="E144" s="30"/>
      <c r="F144" s="27"/>
    </row>
    <row r="145" spans="1:6">
      <c r="A145" s="72" t="s">
        <v>123</v>
      </c>
      <c r="B145" s="32"/>
      <c r="C145" s="28"/>
      <c r="D145" s="28"/>
      <c r="E145" s="30"/>
      <c r="F145" s="27"/>
    </row>
    <row r="146" spans="1:6">
      <c r="A146" s="72" t="s">
        <v>124</v>
      </c>
      <c r="B146" s="32"/>
      <c r="C146" s="28"/>
      <c r="D146" s="28"/>
      <c r="E146" s="30"/>
      <c r="F146" s="27"/>
    </row>
    <row r="147" spans="1:6">
      <c r="A147" s="71">
        <v>31</v>
      </c>
      <c r="B147" s="40" t="s">
        <v>125</v>
      </c>
      <c r="C147" s="28"/>
      <c r="D147" s="29" t="s">
        <v>57</v>
      </c>
      <c r="E147" s="30"/>
      <c r="F147" s="27"/>
    </row>
    <row r="148" spans="1:6">
      <c r="A148" s="72" t="s">
        <v>126</v>
      </c>
      <c r="B148" s="32"/>
      <c r="C148" s="50"/>
      <c r="D148" s="28"/>
      <c r="E148" s="51"/>
      <c r="F148" s="27"/>
    </row>
    <row r="149" spans="1:6">
      <c r="A149" s="72" t="s">
        <v>127</v>
      </c>
      <c r="B149" s="32"/>
      <c r="C149" s="50"/>
      <c r="D149" s="28"/>
      <c r="E149" s="51"/>
      <c r="F149" s="27"/>
    </row>
    <row r="150" spans="1:6">
      <c r="A150" s="75"/>
      <c r="B150" s="25" t="s">
        <v>128</v>
      </c>
      <c r="C150" s="52"/>
      <c r="D150" s="53"/>
      <c r="E150" s="54"/>
      <c r="F150" s="55"/>
    </row>
    <row r="151" spans="1:6">
      <c r="A151" s="76" t="s">
        <v>129</v>
      </c>
      <c r="B151" s="57" t="s">
        <v>130</v>
      </c>
      <c r="C151" s="58"/>
      <c r="D151" s="56"/>
      <c r="E151" s="58"/>
      <c r="F151" s="59"/>
    </row>
    <row r="152" spans="1:6">
      <c r="A152" s="72">
        <v>65</v>
      </c>
      <c r="B152" s="32"/>
      <c r="C152" s="28">
        <v>1</v>
      </c>
      <c r="D152" s="28" t="s">
        <v>53</v>
      </c>
      <c r="E152" s="30"/>
      <c r="F152" s="32"/>
    </row>
    <row r="153" spans="1:6">
      <c r="A153" s="72">
        <v>66</v>
      </c>
      <c r="B153" s="43" t="s">
        <v>149</v>
      </c>
      <c r="C153" s="36">
        <v>2034.49</v>
      </c>
      <c r="D153" s="29" t="s">
        <v>9</v>
      </c>
      <c r="E153" s="30"/>
      <c r="F153" s="32"/>
    </row>
    <row r="154" spans="1:6">
      <c r="A154" s="72">
        <v>67</v>
      </c>
      <c r="B154" s="35" t="s">
        <v>158</v>
      </c>
      <c r="C154" s="3">
        <v>27.6</v>
      </c>
      <c r="D154" s="29" t="s">
        <v>17</v>
      </c>
      <c r="E154" s="36"/>
      <c r="F154" s="32"/>
    </row>
    <row r="155" spans="1:6">
      <c r="A155" s="72">
        <v>68</v>
      </c>
      <c r="B155" s="35" t="s">
        <v>152</v>
      </c>
      <c r="C155" s="2">
        <v>1315.67</v>
      </c>
      <c r="D155" s="36" t="s">
        <v>9</v>
      </c>
      <c r="E155" s="36"/>
      <c r="F155" s="32"/>
    </row>
    <row r="156" spans="1:6">
      <c r="A156" s="72">
        <v>69</v>
      </c>
      <c r="B156" s="42"/>
      <c r="C156" s="28"/>
      <c r="D156" s="28"/>
      <c r="E156" s="60"/>
      <c r="F156" s="32"/>
    </row>
    <row r="157" spans="1:6">
      <c r="A157" s="72">
        <v>70</v>
      </c>
      <c r="B157" s="42"/>
      <c r="C157" s="28"/>
      <c r="D157" s="28"/>
      <c r="E157" s="60"/>
      <c r="F157" s="32"/>
    </row>
    <row r="158" spans="1:6">
      <c r="A158" s="72">
        <v>71</v>
      </c>
      <c r="B158" s="42"/>
      <c r="C158" s="28"/>
      <c r="D158" s="28"/>
      <c r="E158" s="60"/>
      <c r="F158" s="32"/>
    </row>
    <row r="159" spans="1:6">
      <c r="A159" s="72"/>
      <c r="B159" s="32"/>
      <c r="C159" s="28"/>
      <c r="D159" s="28"/>
      <c r="E159" s="32"/>
      <c r="F159" s="32"/>
    </row>
    <row r="160" spans="1:6">
      <c r="A160" s="72"/>
      <c r="B160" s="32"/>
      <c r="C160" s="28"/>
      <c r="D160" s="28"/>
      <c r="E160" s="32"/>
      <c r="F160" s="32"/>
    </row>
    <row r="161" spans="1:6">
      <c r="A161" s="72" t="s">
        <v>131</v>
      </c>
      <c r="B161" s="32"/>
      <c r="C161" s="28"/>
      <c r="D161" s="28"/>
      <c r="E161" s="32"/>
      <c r="F161" s="32"/>
    </row>
    <row r="162" spans="1:6" ht="14.4">
      <c r="A162" s="77" t="s">
        <v>132</v>
      </c>
      <c r="B162" s="61"/>
      <c r="C162" s="28"/>
      <c r="D162" s="28"/>
      <c r="E162" s="32"/>
      <c r="F162" s="32"/>
    </row>
    <row r="163" spans="1:6">
      <c r="A163" s="78"/>
      <c r="B163" s="57" t="s">
        <v>133</v>
      </c>
      <c r="C163" s="25"/>
      <c r="D163" s="26"/>
      <c r="E163" s="25"/>
      <c r="F163" s="55">
        <f>SUBTOTAL(109,F152:F162)</f>
        <v>0</v>
      </c>
    </row>
    <row r="164" spans="1:6" ht="15.6">
      <c r="A164" s="78"/>
      <c r="B164" s="98" t="s">
        <v>134</v>
      </c>
      <c r="C164" s="99"/>
      <c r="D164" s="99"/>
      <c r="E164" s="100"/>
      <c r="F164" s="62">
        <f>SUBTOTAL(109,F18:F163)</f>
        <v>0</v>
      </c>
    </row>
    <row r="165" spans="1:6" ht="15.6">
      <c r="A165" s="78"/>
      <c r="B165" s="101" t="s">
        <v>135</v>
      </c>
      <c r="C165" s="101"/>
      <c r="D165" s="101"/>
      <c r="E165" s="101"/>
      <c r="F165" s="62">
        <f>F164/5</f>
        <v>0</v>
      </c>
    </row>
    <row r="166" spans="1:6" ht="15.6">
      <c r="A166" s="79"/>
      <c r="B166" s="101" t="s">
        <v>136</v>
      </c>
      <c r="C166" s="101"/>
      <c r="D166" s="101"/>
      <c r="E166" s="101"/>
      <c r="F166" s="63">
        <f>F164*1.2</f>
        <v>0</v>
      </c>
    </row>
    <row r="167" spans="1:6" ht="15.6">
      <c r="B167" s="65"/>
      <c r="C167" s="65"/>
      <c r="D167" s="66"/>
      <c r="E167" s="65"/>
      <c r="F167" s="65"/>
    </row>
    <row r="169" spans="1:6">
      <c r="B169" s="17" t="s">
        <v>187</v>
      </c>
    </row>
  </sheetData>
  <mergeCells count="5">
    <mergeCell ref="A1:F1"/>
    <mergeCell ref="C16:F16"/>
    <mergeCell ref="B164:E164"/>
    <mergeCell ref="B165:E165"/>
    <mergeCell ref="B166:E166"/>
  </mergeCells>
  <dataValidations count="1">
    <dataValidation type="list" allowBlank="1" showInputMessage="1" showErrorMessage="1" sqref="D148:D149 D145:D146 D142:D143 D137:D138 D134:D135 D131:D132 D126:D127 D121:D122 D116:D117 D113:D114 D110:D111 D107:D108 D104:D105 D99:D100 D91:D92 D96:D97 D88:D89 D152 D155:D162 D69:D70 D72:D73 D22:D23 D47:D48 D44:D45 D52:D55 D34:D35 D31:D32 D28:D29 D25:D26 D40 D57:D63 D19:D20 D65:D6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Рекапитулация</vt:lpstr>
      <vt:lpstr>КСС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2017-11-02T06:13:31Z</dcterms:modified>
</cp:coreProperties>
</file>